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1944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82" i="1" l="1"/>
  <c r="J170" i="1"/>
  <c r="I170" i="1"/>
  <c r="H170" i="1"/>
  <c r="G170" i="1"/>
  <c r="F170" i="1"/>
  <c r="J154" i="1"/>
  <c r="I154" i="1"/>
  <c r="H154" i="1"/>
  <c r="G154" i="1"/>
  <c r="F154" i="1"/>
  <c r="J136" i="1"/>
  <c r="I136" i="1"/>
  <c r="H136" i="1"/>
  <c r="G136" i="1"/>
  <c r="F136" i="1"/>
  <c r="J118" i="1"/>
  <c r="I118" i="1"/>
  <c r="H118" i="1"/>
  <c r="G118" i="1"/>
  <c r="F118" i="1"/>
  <c r="J100" i="1"/>
  <c r="I100" i="1"/>
  <c r="H100" i="1"/>
  <c r="G100" i="1"/>
  <c r="F100" i="1"/>
  <c r="J82" i="1"/>
  <c r="I82" i="1"/>
  <c r="H82" i="1"/>
  <c r="G82" i="1"/>
  <c r="F82" i="1"/>
  <c r="J64" i="1"/>
  <c r="I64" i="1"/>
  <c r="H64" i="1"/>
  <c r="G64" i="1"/>
  <c r="F64" i="1"/>
  <c r="J46" i="1"/>
  <c r="I46" i="1"/>
  <c r="H46" i="1"/>
  <c r="G46" i="1"/>
  <c r="F46" i="1"/>
  <c r="J29" i="1"/>
  <c r="I29" i="1"/>
  <c r="H29" i="1"/>
  <c r="G29" i="1"/>
  <c r="F29" i="1"/>
  <c r="J13" i="1"/>
  <c r="I13" i="1"/>
  <c r="H13" i="1"/>
  <c r="G13" i="1"/>
  <c r="F13" i="1"/>
  <c r="B181" i="1" l="1"/>
  <c r="A181" i="1"/>
  <c r="B171" i="1"/>
  <c r="A171" i="1"/>
  <c r="B165" i="1"/>
  <c r="A165" i="1"/>
  <c r="B155" i="1"/>
  <c r="A155" i="1"/>
  <c r="B147" i="1"/>
  <c r="A147" i="1"/>
  <c r="B137" i="1"/>
  <c r="A137" i="1"/>
  <c r="B129" i="1"/>
  <c r="A129" i="1"/>
  <c r="B119" i="1"/>
  <c r="A119" i="1"/>
  <c r="B111" i="1"/>
  <c r="A111" i="1"/>
  <c r="B101" i="1"/>
  <c r="A101" i="1"/>
  <c r="B93" i="1"/>
  <c r="A93" i="1"/>
  <c r="B83" i="1"/>
  <c r="A83" i="1"/>
  <c r="B75" i="1"/>
  <c r="A75" i="1"/>
  <c r="B65" i="1"/>
  <c r="A65" i="1"/>
  <c r="B57" i="1"/>
  <c r="A57" i="1"/>
  <c r="B47" i="1"/>
  <c r="A47" i="1"/>
  <c r="B40" i="1"/>
  <c r="A40" i="1"/>
  <c r="B30" i="1"/>
  <c r="A30" i="1"/>
  <c r="B24" i="1"/>
  <c r="A24" i="1"/>
  <c r="J182" i="1"/>
  <c r="I182" i="1"/>
  <c r="B14" i="1"/>
  <c r="A14" i="1"/>
  <c r="L182" i="1" l="1"/>
  <c r="H182" i="1"/>
  <c r="G182" i="1"/>
</calcChain>
</file>

<file path=xl/sharedStrings.xml><?xml version="1.0" encoding="utf-8"?>
<sst xmlns="http://schemas.openxmlformats.org/spreadsheetml/2006/main" count="262" uniqueCount="75">
  <si>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</si>
  <si>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</si>
  <si>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</si>
  <si>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</si>
  <si>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</si>
  <si>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</si>
  <si>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</si>
  <si>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</si>
  <si>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</si>
  <si>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</si>
  <si>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</si>
  <si>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</si>
  <si>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</si>
  <si>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</si>
  <si>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</si>
  <si>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</si>
  <si>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</si>
  <si>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</si>
  <si>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</si>
  <si>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</si>
  <si>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</si>
  <si>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</si>
  <si>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</si>
  <si>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</si>
  <si>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</si>
  <si>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</si>
  <si>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</si>
  <si>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</si>
  <si>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</si>
  <si>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</si>
  <si>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</si>
  <si>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</si>
  <si>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</si>
  <si>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</si>
  <si>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</si>
  <si>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</si>
  <si>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</si>
  <si>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</si>
  <si>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</si>
  <si>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</si>
  <si>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МОУ "СОШ № 24 им.В.И.Пономренко"</t>
  </si>
  <si>
    <t>Лазарева И.В.</t>
  </si>
  <si>
    <t xml:space="preserve">Соглосовал директор </t>
  </si>
  <si>
    <t>Яйцо вареное</t>
  </si>
  <si>
    <t>Фрукт свежий, сезонный</t>
  </si>
  <si>
    <t>Хлеб пшеничный витаминизированный</t>
  </si>
  <si>
    <t>Каша рисовая молочная</t>
  </si>
  <si>
    <t>Чай с лимоном</t>
  </si>
  <si>
    <t>ПР</t>
  </si>
  <si>
    <t>Масло сливочное</t>
  </si>
  <si>
    <t>Сыр твердый порциями</t>
  </si>
  <si>
    <t>Запеканка из творога с молоком сгущенным</t>
  </si>
  <si>
    <t>54-21гн</t>
  </si>
  <si>
    <t>Какао с молоком</t>
  </si>
  <si>
    <t xml:space="preserve">Батон нарезной </t>
  </si>
  <si>
    <t>Плов из отварной говядины</t>
  </si>
  <si>
    <t>54-11м</t>
  </si>
  <si>
    <t>Кофейный напиток с молоком</t>
  </si>
  <si>
    <t>Кукуруза консервированная припущенная</t>
  </si>
  <si>
    <t>Каша молочная "Дружба" с маслом сливочным</t>
  </si>
  <si>
    <t>Чай с сахаром</t>
  </si>
  <si>
    <t>Каша пшеничная рассыпчатая</t>
  </si>
  <si>
    <t>Горошек зеленый консервированный</t>
  </si>
  <si>
    <t>Фрикадельки мясные с соусом красным</t>
  </si>
  <si>
    <t>128/505</t>
  </si>
  <si>
    <t>Каша манная молочная</t>
  </si>
  <si>
    <t>Омлет натуральный</t>
  </si>
  <si>
    <t>Кондитерское изделие (печенье)</t>
  </si>
  <si>
    <t>Каша гречневая рассыпчатая</t>
  </si>
  <si>
    <t>54-1м</t>
  </si>
  <si>
    <t>Бефстроганов из отварной говядины</t>
  </si>
  <si>
    <t>Свекла отварная дольками</t>
  </si>
  <si>
    <t>Каша молочная пшеничная</t>
  </si>
  <si>
    <t>54-3г-20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</si>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</sst>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Views>
    <sheetView tabSelected="1" workbookViewId="0">
      <pane xSplit="4" ySplit="5" topLeftCell="E165" activePane="bottomRight" state="frozen"/>
      <selection pane="topRight" activeCell="E1" sqref="E1"/>
      <selection pane="bottomLeft" activeCell="A6" sqref="A6"/>
      <selection pane="bottomRight" activeCell="D46" sqref="D46:D4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40</v>
      </c>
      <c r="D1" s="52"/>
      <c r="E1" s="52"/>
      <c r="F1" s="12" t="s">
        <v>16</v>
      </c>
      <c r="G1" s="2" t="s">
        <v>17</v>
      </c>
      <c r="H1" s="53" t="s">
        <v>42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41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5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46</v>
      </c>
      <c r="F6" s="40">
        <v>200</v>
      </c>
      <c r="G6" s="40">
        <v>4</v>
      </c>
      <c r="H6" s="40">
        <v>8</v>
      </c>
      <c r="I6" s="40">
        <v>30</v>
      </c>
      <c r="J6" s="40">
        <v>206</v>
      </c>
      <c r="K6" s="41">
        <v>173</v>
      </c>
      <c r="L6" s="40"/>
    </row>
    <row r="7" spans="1:12" ht="15" x14ac:dyDescent="0.25">
      <c r="A7" s="23"/>
      <c r="B7" s="15"/>
      <c r="C7" s="11"/>
      <c r="D7" s="7" t="s">
        <v>22</v>
      </c>
      <c r="E7" s="42" t="s">
        <v>47</v>
      </c>
      <c r="F7" s="43">
        <v>200</v>
      </c>
      <c r="G7" s="43">
        <v>0</v>
      </c>
      <c r="H7" s="43">
        <v>0</v>
      </c>
      <c r="I7" s="43">
        <v>10</v>
      </c>
      <c r="J7" s="43">
        <v>41</v>
      </c>
      <c r="K7" s="44">
        <v>377</v>
      </c>
      <c r="L7" s="43"/>
    </row>
    <row r="8" spans="1:12" ht="15" x14ac:dyDescent="0.25">
      <c r="A8" s="23"/>
      <c r="B8" s="15"/>
      <c r="C8" s="11"/>
      <c r="D8" s="7" t="s">
        <v>23</v>
      </c>
      <c r="E8" s="42" t="s">
        <v>39</v>
      </c>
      <c r="F8" s="43">
        <v>40</v>
      </c>
      <c r="G8" s="43">
        <v>3</v>
      </c>
      <c r="H8" s="43">
        <v>1</v>
      </c>
      <c r="I8" s="43">
        <v>18</v>
      </c>
      <c r="J8" s="43">
        <v>92</v>
      </c>
      <c r="K8" s="44" t="s">
        <v>48</v>
      </c>
      <c r="L8" s="43"/>
    </row>
    <row r="9" spans="1:12" ht="15" x14ac:dyDescent="0.25">
      <c r="A9" s="23"/>
      <c r="B9" s="15"/>
      <c r="C9" s="11"/>
      <c r="D9" s="7"/>
      <c r="E9" s="42" t="s">
        <v>49</v>
      </c>
      <c r="F9" s="43">
        <v>10</v>
      </c>
      <c r="G9" s="43">
        <v>0</v>
      </c>
      <c r="H9" s="43">
        <v>7</v>
      </c>
      <c r="I9" s="43">
        <v>0</v>
      </c>
      <c r="J9" s="43">
        <v>66</v>
      </c>
      <c r="K9" s="44">
        <v>14</v>
      </c>
      <c r="L9" s="43"/>
    </row>
    <row r="10" spans="1:12" ht="15" x14ac:dyDescent="0.25">
      <c r="A10" s="23"/>
      <c r="B10" s="15"/>
      <c r="C10" s="11"/>
      <c r="D10" s="7"/>
      <c r="E10" s="42" t="s">
        <v>50</v>
      </c>
      <c r="F10" s="43">
        <v>10</v>
      </c>
      <c r="G10" s="43">
        <v>2</v>
      </c>
      <c r="H10" s="43">
        <v>3</v>
      </c>
      <c r="I10" s="43">
        <v>0</v>
      </c>
      <c r="J10" s="43">
        <v>47</v>
      </c>
      <c r="K10" s="44">
        <v>15</v>
      </c>
      <c r="L10" s="43"/>
    </row>
    <row r="11" spans="1:12" ht="15" x14ac:dyDescent="0.25">
      <c r="A11" s="23"/>
      <c r="B11" s="15"/>
      <c r="C11" s="11"/>
      <c r="D11" s="7"/>
      <c r="E11" s="42" t="s">
        <v>43</v>
      </c>
      <c r="F11" s="43">
        <v>40</v>
      </c>
      <c r="G11" s="43">
        <v>5</v>
      </c>
      <c r="H11" s="43">
        <v>5</v>
      </c>
      <c r="I11" s="43">
        <v>0</v>
      </c>
      <c r="J11" s="43">
        <v>63</v>
      </c>
      <c r="K11" s="44">
        <v>209</v>
      </c>
      <c r="L11" s="43"/>
    </row>
    <row r="12" spans="1:12" ht="15" x14ac:dyDescent="0.25">
      <c r="A12" s="23"/>
      <c r="B12" s="15"/>
      <c r="C12" s="11"/>
      <c r="D12" s="7" t="s">
        <v>24</v>
      </c>
      <c r="E12" s="42" t="s">
        <v>44</v>
      </c>
      <c r="F12" s="43">
        <v>150</v>
      </c>
      <c r="G12" s="43">
        <v>2</v>
      </c>
      <c r="H12" s="43">
        <v>0</v>
      </c>
      <c r="I12" s="43">
        <v>24</v>
      </c>
      <c r="J12" s="43">
        <v>108</v>
      </c>
      <c r="K12" s="44" t="s">
        <v>48</v>
      </c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650</v>
      </c>
      <c r="G13" s="19">
        <f>SUM(G6:G12)</f>
        <v>16</v>
      </c>
      <c r="H13" s="19">
        <f>SUM(H6:H12)</f>
        <v>24</v>
      </c>
      <c r="I13" s="19">
        <f>SUM(I6:I12)</f>
        <v>82</v>
      </c>
      <c r="J13" s="19">
        <f>SUM(J6:J12)</f>
        <v>623</v>
      </c>
      <c r="K13" s="25"/>
      <c r="L13" s="19"/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/>
      <c r="G23" s="19"/>
      <c r="H23" s="19"/>
      <c r="I23" s="19"/>
      <c r="J23" s="19"/>
      <c r="K23" s="25"/>
      <c r="L23" s="19"/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/>
      <c r="G24" s="32"/>
      <c r="H24" s="32"/>
      <c r="I24" s="32"/>
      <c r="J24" s="32"/>
      <c r="K24" s="32"/>
      <c r="L24" s="32"/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200</v>
      </c>
      <c r="G25" s="40">
        <v>27</v>
      </c>
      <c r="H25" s="40">
        <v>14</v>
      </c>
      <c r="I25" s="40">
        <v>24</v>
      </c>
      <c r="J25" s="40">
        <v>332</v>
      </c>
      <c r="K25" s="41">
        <v>224</v>
      </c>
      <c r="L25" s="40"/>
    </row>
    <row r="26" spans="1:12" ht="15" x14ac:dyDescent="0.25">
      <c r="A26" s="14"/>
      <c r="B26" s="15"/>
      <c r="C26" s="11"/>
      <c r="D26" s="7" t="s">
        <v>22</v>
      </c>
      <c r="E26" s="42" t="s">
        <v>53</v>
      </c>
      <c r="F26" s="43">
        <v>200</v>
      </c>
      <c r="G26" s="43">
        <v>5</v>
      </c>
      <c r="H26" s="43">
        <v>4</v>
      </c>
      <c r="I26" s="43">
        <v>13</v>
      </c>
      <c r="J26" s="43">
        <v>100</v>
      </c>
      <c r="K26" s="44" t="s">
        <v>52</v>
      </c>
      <c r="L26" s="43"/>
    </row>
    <row r="27" spans="1:12" ht="15" x14ac:dyDescent="0.25">
      <c r="A27" s="14"/>
      <c r="B27" s="15"/>
      <c r="C27" s="11"/>
      <c r="D27" s="7" t="s">
        <v>23</v>
      </c>
      <c r="E27" s="42" t="s">
        <v>54</v>
      </c>
      <c r="F27" s="43">
        <v>30</v>
      </c>
      <c r="G27" s="43">
        <v>2</v>
      </c>
      <c r="H27" s="43">
        <v>1</v>
      </c>
      <c r="I27" s="43">
        <v>14</v>
      </c>
      <c r="J27" s="43">
        <v>69</v>
      </c>
      <c r="K27" s="44" t="s">
        <v>48</v>
      </c>
      <c r="L27" s="43"/>
    </row>
    <row r="28" spans="1:12" ht="15" x14ac:dyDescent="0.25">
      <c r="A28" s="14"/>
      <c r="B28" s="15"/>
      <c r="C28" s="11"/>
      <c r="D28" s="7" t="s">
        <v>24</v>
      </c>
      <c r="E28" s="42" t="s">
        <v>44</v>
      </c>
      <c r="F28" s="43">
        <v>150</v>
      </c>
      <c r="G28" s="43">
        <v>2</v>
      </c>
      <c r="H28" s="43">
        <v>0</v>
      </c>
      <c r="I28" s="43">
        <v>24</v>
      </c>
      <c r="J28" s="43">
        <v>108</v>
      </c>
      <c r="K28" s="44" t="s">
        <v>48</v>
      </c>
      <c r="L28" s="43"/>
    </row>
    <row r="29" spans="1:12" ht="15" x14ac:dyDescent="0.25">
      <c r="A29" s="16"/>
      <c r="B29" s="17"/>
      <c r="C29" s="8"/>
      <c r="D29" s="18" t="s">
        <v>33</v>
      </c>
      <c r="E29" s="9"/>
      <c r="F29" s="19">
        <f>SUM(F25:F28)</f>
        <v>580</v>
      </c>
      <c r="G29" s="19">
        <f>SUM(G25:G28)</f>
        <v>36</v>
      </c>
      <c r="H29" s="19">
        <f>SUM(H25:H28)</f>
        <v>19</v>
      </c>
      <c r="I29" s="19">
        <f>SUM(I25:I28)</f>
        <v>75</v>
      </c>
      <c r="J29" s="19">
        <f>SUM(J25:J28)</f>
        <v>609</v>
      </c>
      <c r="K29" s="25"/>
      <c r="L29" s="19"/>
    </row>
    <row r="30" spans="1:12" ht="15" x14ac:dyDescent="0.25">
      <c r="A30" s="13">
        <f>A25</f>
        <v>1</v>
      </c>
      <c r="B30" s="13">
        <f>B25</f>
        <v>2</v>
      </c>
      <c r="C30" s="10" t="s">
        <v>25</v>
      </c>
      <c r="D30" s="7" t="s">
        <v>26</v>
      </c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7" t="s">
        <v>27</v>
      </c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4"/>
      <c r="B32" s="15"/>
      <c r="C32" s="11"/>
      <c r="D32" s="7" t="s">
        <v>28</v>
      </c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4"/>
      <c r="B33" s="15"/>
      <c r="C33" s="11"/>
      <c r="D33" s="7" t="s">
        <v>29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30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31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32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6"/>
      <c r="B39" s="17"/>
      <c r="C39" s="8"/>
      <c r="D39" s="18" t="s">
        <v>33</v>
      </c>
      <c r="E39" s="9"/>
      <c r="F39" s="19"/>
      <c r="G39" s="19"/>
      <c r="H39" s="19"/>
      <c r="I39" s="19"/>
      <c r="J39" s="19"/>
      <c r="K39" s="25"/>
      <c r="L39" s="19"/>
    </row>
    <row r="40" spans="1:12" ht="15.75" customHeight="1" x14ac:dyDescent="0.2">
      <c r="A40" s="33">
        <f>A25</f>
        <v>1</v>
      </c>
      <c r="B40" s="33">
        <f>B25</f>
        <v>2</v>
      </c>
      <c r="C40" s="54" t="s">
        <v>4</v>
      </c>
      <c r="D40" s="55"/>
      <c r="E40" s="31"/>
      <c r="F40" s="32"/>
      <c r="G40" s="32"/>
      <c r="H40" s="32"/>
      <c r="I40" s="32"/>
      <c r="J40" s="32"/>
      <c r="K40" s="32"/>
      <c r="L40" s="32"/>
    </row>
    <row r="41" spans="1:12" ht="15" x14ac:dyDescent="0.25">
      <c r="A41" s="20">
        <v>1</v>
      </c>
      <c r="B41" s="21">
        <v>3</v>
      </c>
      <c r="C41" s="22" t="s">
        <v>20</v>
      </c>
      <c r="D41" s="5" t="s">
        <v>21</v>
      </c>
      <c r="E41" s="39" t="s">
        <v>55</v>
      </c>
      <c r="F41" s="40">
        <v>240</v>
      </c>
      <c r="G41" s="40">
        <v>18</v>
      </c>
      <c r="H41" s="40">
        <v>18</v>
      </c>
      <c r="I41" s="40">
        <v>46</v>
      </c>
      <c r="J41" s="40">
        <v>418</v>
      </c>
      <c r="K41" s="41" t="s">
        <v>56</v>
      </c>
      <c r="L41" s="40"/>
    </row>
    <row r="42" spans="1:12" ht="15" x14ac:dyDescent="0.25">
      <c r="A42" s="23"/>
      <c r="B42" s="15"/>
      <c r="C42" s="11"/>
      <c r="D42" s="7" t="s">
        <v>22</v>
      </c>
      <c r="E42" s="42" t="s">
        <v>57</v>
      </c>
      <c r="F42" s="43">
        <v>200</v>
      </c>
      <c r="G42" s="43">
        <v>4</v>
      </c>
      <c r="H42" s="43">
        <v>3</v>
      </c>
      <c r="I42" s="43">
        <v>14</v>
      </c>
      <c r="J42" s="43">
        <v>97</v>
      </c>
      <c r="K42" s="44">
        <v>379</v>
      </c>
      <c r="L42" s="43"/>
    </row>
    <row r="43" spans="1:12" ht="15" x14ac:dyDescent="0.25">
      <c r="A43" s="23"/>
      <c r="B43" s="15"/>
      <c r="C43" s="11"/>
      <c r="D43" s="7" t="s">
        <v>23</v>
      </c>
      <c r="E43" s="42" t="s">
        <v>45</v>
      </c>
      <c r="F43" s="43">
        <v>20</v>
      </c>
      <c r="G43" s="43">
        <v>2</v>
      </c>
      <c r="H43" s="43">
        <v>1</v>
      </c>
      <c r="I43" s="43">
        <v>9</v>
      </c>
      <c r="J43" s="43">
        <v>55</v>
      </c>
      <c r="K43" s="44" t="s">
        <v>48</v>
      </c>
      <c r="L43" s="43"/>
    </row>
    <row r="44" spans="1:12" ht="15" x14ac:dyDescent="0.25">
      <c r="A44" s="23"/>
      <c r="B44" s="15"/>
      <c r="C44" s="11"/>
      <c r="D44" s="7" t="s">
        <v>24</v>
      </c>
      <c r="E44" s="42"/>
      <c r="F44" s="43"/>
      <c r="G44" s="43"/>
      <c r="H44" s="43"/>
      <c r="I44" s="43"/>
      <c r="J44" s="43"/>
      <c r="K44" s="44"/>
      <c r="L44" s="43"/>
    </row>
    <row r="45" spans="1:12" ht="15" x14ac:dyDescent="0.25">
      <c r="A45" s="23"/>
      <c r="B45" s="15"/>
      <c r="C45" s="11"/>
      <c r="D45" s="6"/>
      <c r="E45" s="42" t="s">
        <v>58</v>
      </c>
      <c r="F45" s="43">
        <v>30</v>
      </c>
      <c r="G45" s="43">
        <v>1</v>
      </c>
      <c r="H45" s="43">
        <v>0</v>
      </c>
      <c r="I45" s="43">
        <v>2</v>
      </c>
      <c r="J45" s="43">
        <v>21</v>
      </c>
      <c r="K45" s="44">
        <v>131</v>
      </c>
      <c r="L45" s="43"/>
    </row>
    <row r="46" spans="1:12" ht="15" x14ac:dyDescent="0.25">
      <c r="A46" s="24"/>
      <c r="B46" s="17"/>
      <c r="C46" s="8"/>
      <c r="D46" s="18" t="s">
        <v>33</v>
      </c>
      <c r="E46" s="9"/>
      <c r="F46" s="19">
        <f>SUM(F41:F45)</f>
        <v>490</v>
      </c>
      <c r="G46" s="19">
        <f>SUM(G41:G45)</f>
        <v>25</v>
      </c>
      <c r="H46" s="19">
        <f>SUM(H41:H45)</f>
        <v>22</v>
      </c>
      <c r="I46" s="19">
        <f>SUM(I41:I45)</f>
        <v>71</v>
      </c>
      <c r="J46" s="19">
        <f>SUM(J41:J45)</f>
        <v>591</v>
      </c>
      <c r="K46" s="25"/>
      <c r="L46" s="19"/>
    </row>
    <row r="47" spans="1:12" ht="15" x14ac:dyDescent="0.25">
      <c r="A47" s="26">
        <f>A41</f>
        <v>1</v>
      </c>
      <c r="B47" s="13">
        <f>B41</f>
        <v>3</v>
      </c>
      <c r="C47" s="10" t="s">
        <v>25</v>
      </c>
      <c r="D47" s="7" t="s">
        <v>26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27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7" t="s">
        <v>28</v>
      </c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7" t="s">
        <v>29</v>
      </c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3"/>
      <c r="B51" s="15"/>
      <c r="C51" s="11"/>
      <c r="D51" s="7" t="s">
        <v>30</v>
      </c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23"/>
      <c r="B52" s="15"/>
      <c r="C52" s="11"/>
      <c r="D52" s="7" t="s">
        <v>31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32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6"/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6"/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4"/>
      <c r="B56" s="17"/>
      <c r="C56" s="8"/>
      <c r="D56" s="18" t="s">
        <v>33</v>
      </c>
      <c r="E56" s="9"/>
      <c r="F56" s="19"/>
      <c r="G56" s="19"/>
      <c r="H56" s="19"/>
      <c r="I56" s="19"/>
      <c r="J56" s="19"/>
      <c r="K56" s="25"/>
      <c r="L56" s="19"/>
    </row>
    <row r="57" spans="1:12" ht="15.75" customHeight="1" x14ac:dyDescent="0.2">
      <c r="A57" s="29">
        <f>A41</f>
        <v>1</v>
      </c>
      <c r="B57" s="30">
        <f>B41</f>
        <v>3</v>
      </c>
      <c r="C57" s="54" t="s">
        <v>4</v>
      </c>
      <c r="D57" s="55"/>
      <c r="E57" s="31"/>
      <c r="F57" s="32"/>
      <c r="G57" s="32"/>
      <c r="H57" s="32"/>
      <c r="I57" s="32"/>
      <c r="J57" s="32"/>
      <c r="K57" s="32"/>
      <c r="L57" s="32"/>
    </row>
    <row r="58" spans="1:12" ht="15" x14ac:dyDescent="0.25">
      <c r="A58" s="20">
        <v>1</v>
      </c>
      <c r="B58" s="21">
        <v>4</v>
      </c>
      <c r="C58" s="22" t="s">
        <v>20</v>
      </c>
      <c r="D58" s="5" t="s">
        <v>21</v>
      </c>
      <c r="E58" s="39" t="s">
        <v>59</v>
      </c>
      <c r="F58" s="40">
        <v>200</v>
      </c>
      <c r="G58" s="40">
        <v>6</v>
      </c>
      <c r="H58" s="40">
        <v>7</v>
      </c>
      <c r="I58" s="40">
        <v>36</v>
      </c>
      <c r="J58" s="40">
        <v>220</v>
      </c>
      <c r="K58" s="41">
        <v>175</v>
      </c>
      <c r="L58" s="40"/>
    </row>
    <row r="59" spans="1:12" ht="15" x14ac:dyDescent="0.25">
      <c r="A59" s="23"/>
      <c r="B59" s="15"/>
      <c r="C59" s="11"/>
      <c r="D59" s="7" t="s">
        <v>22</v>
      </c>
      <c r="E59" s="42" t="s">
        <v>60</v>
      </c>
      <c r="F59" s="43">
        <v>200</v>
      </c>
      <c r="G59" s="43">
        <v>0</v>
      </c>
      <c r="H59" s="43">
        <v>0</v>
      </c>
      <c r="I59" s="43">
        <v>15</v>
      </c>
      <c r="J59" s="43">
        <v>60</v>
      </c>
      <c r="K59" s="44">
        <v>376</v>
      </c>
      <c r="L59" s="43"/>
    </row>
    <row r="60" spans="1:12" ht="15" x14ac:dyDescent="0.25">
      <c r="A60" s="23"/>
      <c r="B60" s="15"/>
      <c r="C60" s="11"/>
      <c r="D60" s="7" t="s">
        <v>23</v>
      </c>
      <c r="E60" s="42" t="s">
        <v>39</v>
      </c>
      <c r="F60" s="43">
        <v>40</v>
      </c>
      <c r="G60" s="43">
        <v>3</v>
      </c>
      <c r="H60" s="43">
        <v>1</v>
      </c>
      <c r="I60" s="43">
        <v>18</v>
      </c>
      <c r="J60" s="43">
        <v>92</v>
      </c>
      <c r="K60" s="44" t="s">
        <v>48</v>
      </c>
      <c r="L60" s="43"/>
    </row>
    <row r="61" spans="1:12" ht="15" x14ac:dyDescent="0.25">
      <c r="A61" s="23"/>
      <c r="B61" s="15"/>
      <c r="C61" s="11"/>
      <c r="D61" s="7" t="s">
        <v>24</v>
      </c>
      <c r="E61" s="42" t="s">
        <v>44</v>
      </c>
      <c r="F61" s="43">
        <v>150</v>
      </c>
      <c r="G61" s="43">
        <v>2</v>
      </c>
      <c r="H61" s="43">
        <v>0</v>
      </c>
      <c r="I61" s="43">
        <v>24</v>
      </c>
      <c r="J61" s="43">
        <v>108</v>
      </c>
      <c r="K61" s="44" t="s">
        <v>48</v>
      </c>
      <c r="L61" s="43"/>
    </row>
    <row r="62" spans="1:12" ht="15" x14ac:dyDescent="0.25">
      <c r="A62" s="23"/>
      <c r="B62" s="15"/>
      <c r="C62" s="11"/>
      <c r="D62" s="6"/>
      <c r="E62" s="42" t="s">
        <v>49</v>
      </c>
      <c r="F62" s="43">
        <v>10</v>
      </c>
      <c r="G62" s="43">
        <v>0</v>
      </c>
      <c r="H62" s="43">
        <v>7</v>
      </c>
      <c r="I62" s="43">
        <v>0</v>
      </c>
      <c r="J62" s="43">
        <v>66</v>
      </c>
      <c r="K62" s="44">
        <v>14</v>
      </c>
      <c r="L62" s="43"/>
    </row>
    <row r="63" spans="1:12" ht="15" x14ac:dyDescent="0.25">
      <c r="A63" s="23"/>
      <c r="B63" s="15"/>
      <c r="C63" s="11"/>
      <c r="D63" s="6"/>
      <c r="E63" s="42" t="s">
        <v>50</v>
      </c>
      <c r="F63" s="43">
        <v>10</v>
      </c>
      <c r="G63" s="43">
        <v>2</v>
      </c>
      <c r="H63" s="43">
        <v>3</v>
      </c>
      <c r="I63" s="43">
        <v>0</v>
      </c>
      <c r="J63" s="43">
        <v>47</v>
      </c>
      <c r="K63" s="44">
        <v>15</v>
      </c>
      <c r="L63" s="43"/>
    </row>
    <row r="64" spans="1:12" ht="15" x14ac:dyDescent="0.25">
      <c r="A64" s="24"/>
      <c r="B64" s="17"/>
      <c r="C64" s="8"/>
      <c r="D64" s="18" t="s">
        <v>33</v>
      </c>
      <c r="E64" s="9"/>
      <c r="F64" s="19">
        <f>SUM(F58:F63)</f>
        <v>610</v>
      </c>
      <c r="G64" s="19">
        <f>SUM(G58:G63)</f>
        <v>13</v>
      </c>
      <c r="H64" s="19">
        <f>SUM(H58:H63)</f>
        <v>18</v>
      </c>
      <c r="I64" s="19">
        <f>SUM(I58:I63)</f>
        <v>93</v>
      </c>
      <c r="J64" s="19">
        <f>SUM(J58:J63)</f>
        <v>593</v>
      </c>
      <c r="K64" s="25"/>
      <c r="L64" s="19"/>
    </row>
    <row r="65" spans="1:12" ht="15" x14ac:dyDescent="0.25">
      <c r="A65" s="26">
        <f>A58</f>
        <v>1</v>
      </c>
      <c r="B65" s="13">
        <f>B58</f>
        <v>4</v>
      </c>
      <c r="C65" s="10" t="s">
        <v>25</v>
      </c>
      <c r="D65" s="7" t="s">
        <v>26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27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28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7" t="s">
        <v>29</v>
      </c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7" t="s">
        <v>30</v>
      </c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3"/>
      <c r="B70" s="15"/>
      <c r="C70" s="11"/>
      <c r="D70" s="7" t="s">
        <v>31</v>
      </c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3"/>
      <c r="B71" s="15"/>
      <c r="C71" s="11"/>
      <c r="D71" s="7" t="s">
        <v>32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6"/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6"/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4"/>
      <c r="B74" s="17"/>
      <c r="C74" s="8"/>
      <c r="D74" s="18" t="s">
        <v>33</v>
      </c>
      <c r="E74" s="9"/>
      <c r="F74" s="19"/>
      <c r="G74" s="19"/>
      <c r="H74" s="19"/>
      <c r="I74" s="19"/>
      <c r="J74" s="19"/>
      <c r="K74" s="25"/>
      <c r="L74" s="19"/>
    </row>
    <row r="75" spans="1:12" ht="15.75" customHeight="1" x14ac:dyDescent="0.2">
      <c r="A75" s="29">
        <f>A58</f>
        <v>1</v>
      </c>
      <c r="B75" s="30">
        <f>B58</f>
        <v>4</v>
      </c>
      <c r="C75" s="54" t="s">
        <v>4</v>
      </c>
      <c r="D75" s="55"/>
      <c r="E75" s="31"/>
      <c r="F75" s="32"/>
      <c r="G75" s="32"/>
      <c r="H75" s="32"/>
      <c r="I75" s="32"/>
      <c r="J75" s="32"/>
      <c r="K75" s="32"/>
      <c r="L75" s="32"/>
    </row>
    <row r="76" spans="1:12" ht="15" x14ac:dyDescent="0.25">
      <c r="A76" s="20">
        <v>1</v>
      </c>
      <c r="B76" s="21">
        <v>5</v>
      </c>
      <c r="C76" s="22" t="s">
        <v>20</v>
      </c>
      <c r="D76" s="5" t="s">
        <v>21</v>
      </c>
      <c r="E76" s="39" t="s">
        <v>61</v>
      </c>
      <c r="F76" s="40">
        <v>150</v>
      </c>
      <c r="G76" s="40">
        <v>6</v>
      </c>
      <c r="H76" s="40">
        <v>5</v>
      </c>
      <c r="I76" s="40">
        <v>38</v>
      </c>
      <c r="J76" s="40">
        <v>223</v>
      </c>
      <c r="K76" s="41">
        <v>302</v>
      </c>
      <c r="L76" s="40"/>
    </row>
    <row r="77" spans="1:12" ht="15" x14ac:dyDescent="0.25">
      <c r="A77" s="23"/>
      <c r="B77" s="15"/>
      <c r="C77" s="11"/>
      <c r="D77" s="7" t="s">
        <v>22</v>
      </c>
      <c r="E77" s="42" t="s">
        <v>47</v>
      </c>
      <c r="F77" s="43">
        <v>200</v>
      </c>
      <c r="G77" s="43">
        <v>0</v>
      </c>
      <c r="H77" s="43">
        <v>0</v>
      </c>
      <c r="I77" s="43">
        <v>10</v>
      </c>
      <c r="J77" s="43">
        <v>41</v>
      </c>
      <c r="K77" s="44">
        <v>377</v>
      </c>
      <c r="L77" s="43"/>
    </row>
    <row r="78" spans="1:12" ht="15" x14ac:dyDescent="0.25">
      <c r="A78" s="23"/>
      <c r="B78" s="15"/>
      <c r="C78" s="11"/>
      <c r="D78" s="7" t="s">
        <v>23</v>
      </c>
      <c r="E78" s="42" t="s">
        <v>45</v>
      </c>
      <c r="F78" s="43">
        <v>30</v>
      </c>
      <c r="G78" s="43">
        <v>3</v>
      </c>
      <c r="H78" s="43">
        <v>1</v>
      </c>
      <c r="I78" s="43">
        <v>13</v>
      </c>
      <c r="J78" s="43">
        <v>82</v>
      </c>
      <c r="K78" s="44" t="s">
        <v>48</v>
      </c>
      <c r="L78" s="43"/>
    </row>
    <row r="79" spans="1:12" ht="15" x14ac:dyDescent="0.25">
      <c r="A79" s="23"/>
      <c r="B79" s="15"/>
      <c r="C79" s="11"/>
      <c r="D79" s="7" t="s">
        <v>24</v>
      </c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7"/>
      <c r="E80" s="42" t="s">
        <v>62</v>
      </c>
      <c r="F80" s="43">
        <v>60</v>
      </c>
      <c r="G80" s="43">
        <v>2</v>
      </c>
      <c r="H80" s="43">
        <v>4</v>
      </c>
      <c r="I80" s="43">
        <v>4</v>
      </c>
      <c r="J80" s="43">
        <v>55</v>
      </c>
      <c r="K80" s="44">
        <v>75</v>
      </c>
      <c r="L80" s="43"/>
    </row>
    <row r="81" spans="1:12" ht="15" x14ac:dyDescent="0.25">
      <c r="A81" s="23"/>
      <c r="B81" s="15"/>
      <c r="C81" s="11"/>
      <c r="D81" s="6"/>
      <c r="E81" s="42" t="s">
        <v>63</v>
      </c>
      <c r="F81" s="43">
        <v>90</v>
      </c>
      <c r="G81" s="43">
        <v>9</v>
      </c>
      <c r="H81" s="43">
        <v>10</v>
      </c>
      <c r="I81" s="43">
        <v>13</v>
      </c>
      <c r="J81" s="43">
        <v>184</v>
      </c>
      <c r="K81" s="44" t="s">
        <v>64</v>
      </c>
      <c r="L81" s="43"/>
    </row>
    <row r="82" spans="1:12" ht="15" x14ac:dyDescent="0.25">
      <c r="A82" s="24"/>
      <c r="B82" s="17"/>
      <c r="C82" s="8"/>
      <c r="D82" s="18" t="s">
        <v>33</v>
      </c>
      <c r="E82" s="9"/>
      <c r="F82" s="19">
        <f>SUM(F76:F81)</f>
        <v>530</v>
      </c>
      <c r="G82" s="19">
        <f>SUM(G76:G81)</f>
        <v>20</v>
      </c>
      <c r="H82" s="19">
        <f>SUM(H76:H81)</f>
        <v>20</v>
      </c>
      <c r="I82" s="19">
        <f>SUM(I76:I81)</f>
        <v>78</v>
      </c>
      <c r="J82" s="19">
        <f>SUM(J76:J81)</f>
        <v>585</v>
      </c>
      <c r="K82" s="25"/>
      <c r="L82" s="19"/>
    </row>
    <row r="83" spans="1:12" ht="15" x14ac:dyDescent="0.25">
      <c r="A83" s="26">
        <f>A76</f>
        <v>1</v>
      </c>
      <c r="B83" s="13">
        <f>B76</f>
        <v>5</v>
      </c>
      <c r="C83" s="10" t="s">
        <v>25</v>
      </c>
      <c r="D83" s="7" t="s">
        <v>26</v>
      </c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27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28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29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7" t="s">
        <v>30</v>
      </c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7" t="s">
        <v>31</v>
      </c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3"/>
      <c r="B89" s="15"/>
      <c r="C89" s="11"/>
      <c r="D89" s="7" t="s">
        <v>32</v>
      </c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6"/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4"/>
      <c r="B92" s="17"/>
      <c r="C92" s="8"/>
      <c r="D92" s="18" t="s">
        <v>33</v>
      </c>
      <c r="E92" s="9"/>
      <c r="F92" s="19"/>
      <c r="G92" s="19"/>
      <c r="H92" s="19"/>
      <c r="I92" s="19"/>
      <c r="J92" s="19"/>
      <c r="K92" s="25"/>
      <c r="L92" s="19"/>
    </row>
    <row r="93" spans="1:12" ht="15.75" customHeight="1" x14ac:dyDescent="0.2">
      <c r="A93" s="29">
        <f>A76</f>
        <v>1</v>
      </c>
      <c r="B93" s="30">
        <f>B76</f>
        <v>5</v>
      </c>
      <c r="C93" s="54" t="s">
        <v>4</v>
      </c>
      <c r="D93" s="55"/>
      <c r="E93" s="31"/>
      <c r="F93" s="32"/>
      <c r="G93" s="32"/>
      <c r="H93" s="32"/>
      <c r="I93" s="32"/>
      <c r="J93" s="32"/>
      <c r="K93" s="32"/>
      <c r="L93" s="32"/>
    </row>
    <row r="94" spans="1:12" ht="15" x14ac:dyDescent="0.25">
      <c r="A94" s="20">
        <v>2</v>
      </c>
      <c r="B94" s="21">
        <v>1</v>
      </c>
      <c r="C94" s="22" t="s">
        <v>20</v>
      </c>
      <c r="D94" s="5" t="s">
        <v>21</v>
      </c>
      <c r="E94" s="39" t="s">
        <v>65</v>
      </c>
      <c r="F94" s="40">
        <v>200</v>
      </c>
      <c r="G94" s="40">
        <v>8</v>
      </c>
      <c r="H94" s="40">
        <v>7</v>
      </c>
      <c r="I94" s="40">
        <v>41</v>
      </c>
      <c r="J94" s="40">
        <v>257</v>
      </c>
      <c r="K94" s="41">
        <v>181</v>
      </c>
      <c r="L94" s="40"/>
    </row>
    <row r="95" spans="1:12" ht="15" x14ac:dyDescent="0.25">
      <c r="A95" s="23"/>
      <c r="B95" s="15"/>
      <c r="C95" s="11"/>
      <c r="D95" s="7" t="s">
        <v>22</v>
      </c>
      <c r="E95" s="42" t="s">
        <v>47</v>
      </c>
      <c r="F95" s="43">
        <v>200</v>
      </c>
      <c r="G95" s="43">
        <v>0</v>
      </c>
      <c r="H95" s="43">
        <v>0</v>
      </c>
      <c r="I95" s="43">
        <v>10</v>
      </c>
      <c r="J95" s="43">
        <v>41</v>
      </c>
      <c r="K95" s="44">
        <v>377</v>
      </c>
      <c r="L95" s="43"/>
    </row>
    <row r="96" spans="1:12" ht="15" x14ac:dyDescent="0.25">
      <c r="A96" s="23"/>
      <c r="B96" s="15"/>
      <c r="C96" s="11"/>
      <c r="D96" s="7" t="s">
        <v>23</v>
      </c>
      <c r="E96" s="42" t="s">
        <v>39</v>
      </c>
      <c r="F96" s="43">
        <v>40</v>
      </c>
      <c r="G96" s="43">
        <v>3</v>
      </c>
      <c r="H96" s="43">
        <v>1</v>
      </c>
      <c r="I96" s="43">
        <v>18</v>
      </c>
      <c r="J96" s="43">
        <v>92</v>
      </c>
      <c r="K96" s="44" t="s">
        <v>48</v>
      </c>
      <c r="L96" s="43"/>
    </row>
    <row r="97" spans="1:12" ht="15" x14ac:dyDescent="0.25">
      <c r="A97" s="23"/>
      <c r="B97" s="15"/>
      <c r="C97" s="11"/>
      <c r="D97" s="7"/>
      <c r="E97" s="42" t="s">
        <v>49</v>
      </c>
      <c r="F97" s="43">
        <v>10</v>
      </c>
      <c r="G97" s="43">
        <v>0</v>
      </c>
      <c r="H97" s="43">
        <v>7</v>
      </c>
      <c r="I97" s="43">
        <v>0</v>
      </c>
      <c r="J97" s="43">
        <v>66</v>
      </c>
      <c r="K97" s="44">
        <v>14</v>
      </c>
      <c r="L97" s="43"/>
    </row>
    <row r="98" spans="1:12" ht="15" x14ac:dyDescent="0.25">
      <c r="A98" s="23"/>
      <c r="B98" s="15"/>
      <c r="C98" s="11"/>
      <c r="D98" s="7"/>
      <c r="E98" s="42" t="s">
        <v>50</v>
      </c>
      <c r="F98" s="43">
        <v>10</v>
      </c>
      <c r="G98" s="43">
        <v>2</v>
      </c>
      <c r="H98" s="43">
        <v>3</v>
      </c>
      <c r="I98" s="43">
        <v>0</v>
      </c>
      <c r="J98" s="43">
        <v>47</v>
      </c>
      <c r="K98" s="44">
        <v>15</v>
      </c>
      <c r="L98" s="43"/>
    </row>
    <row r="99" spans="1:12" ht="15" x14ac:dyDescent="0.25">
      <c r="A99" s="23"/>
      <c r="B99" s="15"/>
      <c r="C99" s="11"/>
      <c r="D99" s="7" t="s">
        <v>24</v>
      </c>
      <c r="E99" s="42" t="s">
        <v>44</v>
      </c>
      <c r="F99" s="43">
        <v>150</v>
      </c>
      <c r="G99" s="43">
        <v>2</v>
      </c>
      <c r="H99" s="43">
        <v>0</v>
      </c>
      <c r="I99" s="43">
        <v>24</v>
      </c>
      <c r="J99" s="43">
        <v>108</v>
      </c>
      <c r="K99" s="44" t="s">
        <v>48</v>
      </c>
      <c r="L99" s="43"/>
    </row>
    <row r="100" spans="1:12" ht="15" x14ac:dyDescent="0.25">
      <c r="A100" s="24"/>
      <c r="B100" s="17"/>
      <c r="C100" s="8"/>
      <c r="D100" s="18" t="s">
        <v>33</v>
      </c>
      <c r="E100" s="9"/>
      <c r="F100" s="19">
        <f>SUM(F94:F99)</f>
        <v>610</v>
      </c>
      <c r="G100" s="19">
        <f>SUM(G94:G99)</f>
        <v>15</v>
      </c>
      <c r="H100" s="19">
        <f>SUM(H94:H99)</f>
        <v>18</v>
      </c>
      <c r="I100" s="19">
        <f>SUM(I94:I99)</f>
        <v>93</v>
      </c>
      <c r="J100" s="19">
        <f>SUM(J94:J99)</f>
        <v>611</v>
      </c>
      <c r="K100" s="25"/>
      <c r="L100" s="19"/>
    </row>
    <row r="101" spans="1:12" ht="15" x14ac:dyDescent="0.25">
      <c r="A101" s="26">
        <f>A94</f>
        <v>2</v>
      </c>
      <c r="B101" s="13">
        <f>B94</f>
        <v>1</v>
      </c>
      <c r="C101" s="10" t="s">
        <v>25</v>
      </c>
      <c r="D101" s="7" t="s">
        <v>26</v>
      </c>
      <c r="E101" s="42"/>
      <c r="F101" s="43"/>
      <c r="G101" s="43"/>
      <c r="H101" s="43"/>
      <c r="I101" s="43"/>
      <c r="J101" s="43"/>
      <c r="K101" s="44"/>
      <c r="L101" s="43"/>
    </row>
    <row r="102" spans="1:12" ht="15" x14ac:dyDescent="0.25">
      <c r="A102" s="23"/>
      <c r="B102" s="15"/>
      <c r="C102" s="11"/>
      <c r="D102" s="7" t="s">
        <v>27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28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29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30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7" t="s">
        <v>31</v>
      </c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7" t="s">
        <v>32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4"/>
      <c r="B110" s="17"/>
      <c r="C110" s="8"/>
      <c r="D110" s="18" t="s">
        <v>33</v>
      </c>
      <c r="E110" s="9"/>
      <c r="F110" s="19"/>
      <c r="G110" s="19"/>
      <c r="H110" s="19"/>
      <c r="I110" s="19"/>
      <c r="J110" s="19"/>
      <c r="K110" s="25"/>
      <c r="L110" s="19"/>
    </row>
    <row r="111" spans="1:12" ht="15" x14ac:dyDescent="0.2">
      <c r="A111" s="29">
        <f>A94</f>
        <v>2</v>
      </c>
      <c r="B111" s="30">
        <f>B94</f>
        <v>1</v>
      </c>
      <c r="C111" s="54" t="s">
        <v>4</v>
      </c>
      <c r="D111" s="55"/>
      <c r="E111" s="31"/>
      <c r="F111" s="32"/>
      <c r="G111" s="32"/>
      <c r="H111" s="32"/>
      <c r="I111" s="32"/>
      <c r="J111" s="32"/>
      <c r="K111" s="32"/>
      <c r="L111" s="32"/>
    </row>
    <row r="112" spans="1:12" ht="15" x14ac:dyDescent="0.25">
      <c r="A112" s="14">
        <v>2</v>
      </c>
      <c r="B112" s="15">
        <v>2</v>
      </c>
      <c r="C112" s="22" t="s">
        <v>20</v>
      </c>
      <c r="D112" s="5" t="s">
        <v>21</v>
      </c>
      <c r="E112" s="39" t="s">
        <v>66</v>
      </c>
      <c r="F112" s="40">
        <v>150</v>
      </c>
      <c r="G112" s="40">
        <v>11</v>
      </c>
      <c r="H112" s="40">
        <v>20</v>
      </c>
      <c r="I112" s="40">
        <v>2</v>
      </c>
      <c r="J112" s="40">
        <v>238</v>
      </c>
      <c r="K112" s="41">
        <v>210</v>
      </c>
      <c r="L112" s="40"/>
    </row>
    <row r="113" spans="1:12" ht="15" x14ac:dyDescent="0.25">
      <c r="A113" s="14"/>
      <c r="B113" s="15"/>
      <c r="C113" s="11"/>
      <c r="D113" s="6"/>
      <c r="E113" s="42" t="s">
        <v>62</v>
      </c>
      <c r="F113" s="43">
        <v>60</v>
      </c>
      <c r="G113" s="43">
        <v>2</v>
      </c>
      <c r="H113" s="43">
        <v>4</v>
      </c>
      <c r="I113" s="43">
        <v>4</v>
      </c>
      <c r="J113" s="43">
        <v>55</v>
      </c>
      <c r="K113" s="44">
        <v>75</v>
      </c>
      <c r="L113" s="43"/>
    </row>
    <row r="114" spans="1:12" ht="15" x14ac:dyDescent="0.25">
      <c r="A114" s="14"/>
      <c r="B114" s="15"/>
      <c r="C114" s="11"/>
      <c r="D114" s="7" t="s">
        <v>22</v>
      </c>
      <c r="E114" s="42" t="s">
        <v>53</v>
      </c>
      <c r="F114" s="43">
        <v>200</v>
      </c>
      <c r="G114" s="43">
        <v>5</v>
      </c>
      <c r="H114" s="43">
        <v>4</v>
      </c>
      <c r="I114" s="43">
        <v>13</v>
      </c>
      <c r="J114" s="43">
        <v>100</v>
      </c>
      <c r="K114" s="44" t="s">
        <v>52</v>
      </c>
      <c r="L114" s="43"/>
    </row>
    <row r="115" spans="1:12" ht="15" x14ac:dyDescent="0.25">
      <c r="A115" s="14"/>
      <c r="B115" s="15"/>
      <c r="C115" s="11"/>
      <c r="D115" s="7" t="s">
        <v>23</v>
      </c>
      <c r="E115" s="42" t="s">
        <v>39</v>
      </c>
      <c r="F115" s="43">
        <v>40</v>
      </c>
      <c r="G115" s="43">
        <v>3</v>
      </c>
      <c r="H115" s="43">
        <v>1</v>
      </c>
      <c r="I115" s="43">
        <v>18</v>
      </c>
      <c r="J115" s="43">
        <v>92</v>
      </c>
      <c r="K115" s="44" t="s">
        <v>48</v>
      </c>
      <c r="L115" s="43"/>
    </row>
    <row r="116" spans="1:12" ht="15" x14ac:dyDescent="0.25">
      <c r="A116" s="14"/>
      <c r="B116" s="15"/>
      <c r="C116" s="11"/>
      <c r="D116" s="7" t="s">
        <v>24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14"/>
      <c r="B117" s="15"/>
      <c r="C117" s="11"/>
      <c r="D117" s="6"/>
      <c r="E117" s="42" t="s">
        <v>67</v>
      </c>
      <c r="F117" s="43">
        <v>50</v>
      </c>
      <c r="G117" s="43">
        <v>2</v>
      </c>
      <c r="H117" s="43">
        <v>4</v>
      </c>
      <c r="I117" s="43">
        <v>23</v>
      </c>
      <c r="J117" s="43">
        <v>108</v>
      </c>
      <c r="K117" s="44" t="s">
        <v>48</v>
      </c>
      <c r="L117" s="43"/>
    </row>
    <row r="118" spans="1:12" ht="15" x14ac:dyDescent="0.25">
      <c r="A118" s="16"/>
      <c r="B118" s="17"/>
      <c r="C118" s="8"/>
      <c r="D118" s="18" t="s">
        <v>33</v>
      </c>
      <c r="E118" s="9"/>
      <c r="F118" s="19">
        <f>SUM(F112:F117)</f>
        <v>500</v>
      </c>
      <c r="G118" s="19">
        <f>SUM(G112:G117)</f>
        <v>23</v>
      </c>
      <c r="H118" s="19">
        <f>SUM(H112:H117)</f>
        <v>33</v>
      </c>
      <c r="I118" s="19">
        <f>SUM(I112:I117)</f>
        <v>60</v>
      </c>
      <c r="J118" s="19">
        <f>SUM(J112:J117)</f>
        <v>593</v>
      </c>
      <c r="K118" s="25"/>
      <c r="L118" s="19"/>
    </row>
    <row r="119" spans="1:12" ht="15" x14ac:dyDescent="0.25">
      <c r="A119" s="13">
        <f>A112</f>
        <v>2</v>
      </c>
      <c r="B119" s="13">
        <f>B112</f>
        <v>2</v>
      </c>
      <c r="C119" s="10" t="s">
        <v>25</v>
      </c>
      <c r="D119" s="7" t="s">
        <v>26</v>
      </c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14"/>
      <c r="B120" s="15"/>
      <c r="C120" s="11"/>
      <c r="D120" s="7" t="s">
        <v>27</v>
      </c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14"/>
      <c r="B121" s="15"/>
      <c r="C121" s="11"/>
      <c r="D121" s="7" t="s">
        <v>28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29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30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31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7" t="s">
        <v>32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4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6"/>
      <c r="B128" s="17"/>
      <c r="C128" s="8"/>
      <c r="D128" s="18" t="s">
        <v>33</v>
      </c>
      <c r="E128" s="9"/>
      <c r="F128" s="19"/>
      <c r="G128" s="19"/>
      <c r="H128" s="19"/>
      <c r="I128" s="19"/>
      <c r="J128" s="19"/>
      <c r="K128" s="25"/>
      <c r="L128" s="19"/>
    </row>
    <row r="129" spans="1:12" ht="15" x14ac:dyDescent="0.2">
      <c r="A129" s="33">
        <f>A112</f>
        <v>2</v>
      </c>
      <c r="B129" s="33">
        <f>B112</f>
        <v>2</v>
      </c>
      <c r="C129" s="54" t="s">
        <v>4</v>
      </c>
      <c r="D129" s="55"/>
      <c r="E129" s="31"/>
      <c r="F129" s="32"/>
      <c r="G129" s="32"/>
      <c r="H129" s="32"/>
      <c r="I129" s="32"/>
      <c r="J129" s="32"/>
      <c r="K129" s="32"/>
      <c r="L129" s="32"/>
    </row>
    <row r="130" spans="1:12" ht="15" x14ac:dyDescent="0.25">
      <c r="A130" s="20">
        <v>2</v>
      </c>
      <c r="B130" s="21">
        <v>3</v>
      </c>
      <c r="C130" s="22" t="s">
        <v>20</v>
      </c>
      <c r="D130" s="5" t="s">
        <v>21</v>
      </c>
      <c r="E130" s="39" t="s">
        <v>68</v>
      </c>
      <c r="F130" s="40">
        <v>150</v>
      </c>
      <c r="G130" s="40">
        <v>8</v>
      </c>
      <c r="H130" s="40">
        <v>6</v>
      </c>
      <c r="I130" s="40">
        <v>39</v>
      </c>
      <c r="J130" s="40">
        <v>245</v>
      </c>
      <c r="K130" s="41">
        <v>171</v>
      </c>
      <c r="L130" s="40"/>
    </row>
    <row r="131" spans="1:12" ht="15" x14ac:dyDescent="0.25">
      <c r="A131" s="23"/>
      <c r="B131" s="15"/>
      <c r="C131" s="11"/>
      <c r="D131" s="7" t="s">
        <v>22</v>
      </c>
      <c r="E131" s="42" t="s">
        <v>47</v>
      </c>
      <c r="F131" s="43">
        <v>200</v>
      </c>
      <c r="G131" s="43">
        <v>0</v>
      </c>
      <c r="H131" s="43">
        <v>0</v>
      </c>
      <c r="I131" s="43">
        <v>10</v>
      </c>
      <c r="J131" s="43">
        <v>41</v>
      </c>
      <c r="K131" s="44">
        <v>377</v>
      </c>
      <c r="L131" s="43"/>
    </row>
    <row r="132" spans="1:12" ht="15.75" customHeight="1" x14ac:dyDescent="0.25">
      <c r="A132" s="23"/>
      <c r="B132" s="15"/>
      <c r="C132" s="11"/>
      <c r="D132" s="7" t="s">
        <v>23</v>
      </c>
      <c r="E132" s="42" t="s">
        <v>45</v>
      </c>
      <c r="F132" s="43">
        <v>20</v>
      </c>
      <c r="G132" s="43">
        <v>2</v>
      </c>
      <c r="H132" s="43">
        <v>1</v>
      </c>
      <c r="I132" s="43">
        <v>9</v>
      </c>
      <c r="J132" s="43">
        <v>55</v>
      </c>
      <c r="K132" s="44" t="s">
        <v>48</v>
      </c>
      <c r="L132" s="43"/>
    </row>
    <row r="133" spans="1:12" ht="15.75" customHeight="1" x14ac:dyDescent="0.25">
      <c r="A133" s="23"/>
      <c r="B133" s="15"/>
      <c r="C133" s="11"/>
      <c r="D133" s="7"/>
      <c r="E133" s="42" t="s">
        <v>70</v>
      </c>
      <c r="F133" s="43">
        <v>90</v>
      </c>
      <c r="G133" s="43">
        <v>13</v>
      </c>
      <c r="H133" s="43">
        <v>14</v>
      </c>
      <c r="I133" s="43">
        <v>2</v>
      </c>
      <c r="J133" s="43">
        <v>188</v>
      </c>
      <c r="K133" s="44" t="s">
        <v>69</v>
      </c>
      <c r="L133" s="43"/>
    </row>
    <row r="134" spans="1:12" ht="15.75" customHeight="1" x14ac:dyDescent="0.25">
      <c r="A134" s="23"/>
      <c r="B134" s="15"/>
      <c r="C134" s="11"/>
      <c r="D134" s="7"/>
      <c r="E134" s="42" t="s">
        <v>71</v>
      </c>
      <c r="F134" s="43">
        <v>20</v>
      </c>
      <c r="G134" s="43">
        <v>0</v>
      </c>
      <c r="H134" s="43">
        <v>0</v>
      </c>
      <c r="I134" s="43">
        <v>2</v>
      </c>
      <c r="J134" s="43">
        <v>8</v>
      </c>
      <c r="K134" s="44">
        <v>54</v>
      </c>
      <c r="L134" s="43"/>
    </row>
    <row r="135" spans="1:12" ht="15" x14ac:dyDescent="0.25">
      <c r="A135" s="23"/>
      <c r="B135" s="15"/>
      <c r="C135" s="11"/>
      <c r="D135" s="7" t="s">
        <v>24</v>
      </c>
      <c r="E135" s="42" t="s">
        <v>44</v>
      </c>
      <c r="F135" s="43">
        <v>100</v>
      </c>
      <c r="G135" s="43">
        <v>1</v>
      </c>
      <c r="H135" s="43">
        <v>0</v>
      </c>
      <c r="I135" s="43">
        <v>16</v>
      </c>
      <c r="J135" s="43">
        <v>72</v>
      </c>
      <c r="K135" s="44" t="s">
        <v>48</v>
      </c>
      <c r="L135" s="43"/>
    </row>
    <row r="136" spans="1:12" ht="15" x14ac:dyDescent="0.25">
      <c r="A136" s="24"/>
      <c r="B136" s="17"/>
      <c r="C136" s="8"/>
      <c r="D136" s="18" t="s">
        <v>33</v>
      </c>
      <c r="E136" s="9"/>
      <c r="F136" s="19">
        <f>SUM(F130:F135)</f>
        <v>580</v>
      </c>
      <c r="G136" s="19">
        <f>SUM(G130:G135)</f>
        <v>24</v>
      </c>
      <c r="H136" s="19">
        <f>SUM(H130:H135)</f>
        <v>21</v>
      </c>
      <c r="I136" s="19">
        <f>SUM(I130:I135)</f>
        <v>78</v>
      </c>
      <c r="J136" s="19">
        <f>SUM(J130:J135)</f>
        <v>609</v>
      </c>
      <c r="K136" s="25"/>
      <c r="L136" s="19"/>
    </row>
    <row r="137" spans="1:12" ht="15" x14ac:dyDescent="0.25">
      <c r="A137" s="26">
        <f>A130</f>
        <v>2</v>
      </c>
      <c r="B137" s="13">
        <f>B130</f>
        <v>3</v>
      </c>
      <c r="C137" s="10" t="s">
        <v>25</v>
      </c>
      <c r="D137" s="7" t="s">
        <v>26</v>
      </c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23"/>
      <c r="B138" s="15"/>
      <c r="C138" s="11"/>
      <c r="D138" s="7" t="s">
        <v>27</v>
      </c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23"/>
      <c r="B139" s="15"/>
      <c r="C139" s="11"/>
      <c r="D139" s="7" t="s">
        <v>28</v>
      </c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23"/>
      <c r="B140" s="15"/>
      <c r="C140" s="11"/>
      <c r="D140" s="7" t="s">
        <v>29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30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 x14ac:dyDescent="0.25">
      <c r="A142" s="23"/>
      <c r="B142" s="15"/>
      <c r="C142" s="11"/>
      <c r="D142" s="7" t="s">
        <v>31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32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/>
      <c r="G146" s="19"/>
      <c r="H146" s="19"/>
      <c r="I146" s="19"/>
      <c r="J146" s="19"/>
      <c r="K146" s="25"/>
      <c r="L146" s="19"/>
    </row>
    <row r="147" spans="1:12" ht="15" x14ac:dyDescent="0.2">
      <c r="A147" s="29">
        <f>A130</f>
        <v>2</v>
      </c>
      <c r="B147" s="30">
        <f>B130</f>
        <v>3</v>
      </c>
      <c r="C147" s="54" t="s">
        <v>4</v>
      </c>
      <c r="D147" s="55"/>
      <c r="E147" s="31"/>
      <c r="F147" s="32"/>
      <c r="G147" s="32"/>
      <c r="H147" s="32"/>
      <c r="I147" s="32"/>
      <c r="J147" s="32"/>
      <c r="K147" s="32"/>
      <c r="L147" s="32"/>
    </row>
    <row r="148" spans="1:12" ht="15" x14ac:dyDescent="0.25">
      <c r="A148" s="20">
        <v>2</v>
      </c>
      <c r="B148" s="21">
        <v>4</v>
      </c>
      <c r="C148" s="22" t="s">
        <v>20</v>
      </c>
      <c r="D148" s="5" t="s">
        <v>21</v>
      </c>
      <c r="E148" s="39" t="s">
        <v>72</v>
      </c>
      <c r="F148" s="40">
        <v>200</v>
      </c>
      <c r="G148" s="40">
        <v>8</v>
      </c>
      <c r="H148" s="40">
        <v>6</v>
      </c>
      <c r="I148" s="40">
        <v>39</v>
      </c>
      <c r="J148" s="40">
        <v>241</v>
      </c>
      <c r="K148" s="41">
        <v>5413</v>
      </c>
      <c r="L148" s="40"/>
    </row>
    <row r="149" spans="1:12" ht="15" x14ac:dyDescent="0.25">
      <c r="A149" s="23"/>
      <c r="B149" s="15"/>
      <c r="C149" s="11"/>
      <c r="D149" s="7" t="s">
        <v>22</v>
      </c>
      <c r="E149" s="42" t="s">
        <v>57</v>
      </c>
      <c r="F149" s="43">
        <v>200</v>
      </c>
      <c r="G149" s="43">
        <v>4</v>
      </c>
      <c r="H149" s="43">
        <v>3</v>
      </c>
      <c r="I149" s="43">
        <v>14</v>
      </c>
      <c r="J149" s="43">
        <v>97</v>
      </c>
      <c r="K149" s="44">
        <v>379</v>
      </c>
      <c r="L149" s="43"/>
    </row>
    <row r="150" spans="1:12" ht="15" x14ac:dyDescent="0.25">
      <c r="A150" s="23"/>
      <c r="B150" s="15"/>
      <c r="C150" s="11"/>
      <c r="D150" s="7" t="s">
        <v>23</v>
      </c>
      <c r="E150" s="42" t="s">
        <v>39</v>
      </c>
      <c r="F150" s="43">
        <v>20</v>
      </c>
      <c r="G150" s="43">
        <v>2</v>
      </c>
      <c r="H150" s="43">
        <v>1</v>
      </c>
      <c r="I150" s="43">
        <v>14</v>
      </c>
      <c r="J150" s="43">
        <v>46</v>
      </c>
      <c r="K150" s="44" t="s">
        <v>48</v>
      </c>
      <c r="L150" s="43"/>
    </row>
    <row r="151" spans="1:12" ht="15" x14ac:dyDescent="0.25">
      <c r="A151" s="23"/>
      <c r="B151" s="15"/>
      <c r="C151" s="11"/>
      <c r="D151" s="7"/>
      <c r="E151" s="42" t="s">
        <v>49</v>
      </c>
      <c r="F151" s="43">
        <v>10</v>
      </c>
      <c r="G151" s="43">
        <v>0</v>
      </c>
      <c r="H151" s="43">
        <v>7</v>
      </c>
      <c r="I151" s="43">
        <v>0</v>
      </c>
      <c r="J151" s="43">
        <v>66</v>
      </c>
      <c r="K151" s="44">
        <v>14</v>
      </c>
      <c r="L151" s="43"/>
    </row>
    <row r="152" spans="1:12" ht="15" x14ac:dyDescent="0.25">
      <c r="A152" s="23"/>
      <c r="B152" s="15"/>
      <c r="C152" s="11"/>
      <c r="D152" s="7"/>
      <c r="E152" s="42" t="s">
        <v>50</v>
      </c>
      <c r="F152" s="43">
        <v>10</v>
      </c>
      <c r="G152" s="43">
        <v>2</v>
      </c>
      <c r="H152" s="43">
        <v>3</v>
      </c>
      <c r="I152" s="43">
        <v>0</v>
      </c>
      <c r="J152" s="43">
        <v>47</v>
      </c>
      <c r="K152" s="44">
        <v>15</v>
      </c>
      <c r="L152" s="43"/>
    </row>
    <row r="153" spans="1:12" ht="15" x14ac:dyDescent="0.25">
      <c r="A153" s="23"/>
      <c r="B153" s="15"/>
      <c r="C153" s="11"/>
      <c r="D153" s="7" t="s">
        <v>24</v>
      </c>
      <c r="E153" s="42" t="s">
        <v>44</v>
      </c>
      <c r="F153" s="43">
        <v>150</v>
      </c>
      <c r="G153" s="43">
        <v>2</v>
      </c>
      <c r="H153" s="43">
        <v>0</v>
      </c>
      <c r="I153" s="43">
        <v>24</v>
      </c>
      <c r="J153" s="43">
        <v>108</v>
      </c>
      <c r="K153" s="44" t="s">
        <v>48</v>
      </c>
      <c r="L153" s="43"/>
    </row>
    <row r="154" spans="1:12" ht="15" x14ac:dyDescent="0.25">
      <c r="A154" s="24"/>
      <c r="B154" s="17"/>
      <c r="C154" s="8"/>
      <c r="D154" s="18" t="s">
        <v>33</v>
      </c>
      <c r="E154" s="9"/>
      <c r="F154" s="19">
        <f>SUM(F148:F153)</f>
        <v>590</v>
      </c>
      <c r="G154" s="19">
        <f>SUM(G148:G153)</f>
        <v>18</v>
      </c>
      <c r="H154" s="19">
        <f>SUM(H148:H153)</f>
        <v>20</v>
      </c>
      <c r="I154" s="19">
        <f>SUM(I148:I153)</f>
        <v>91</v>
      </c>
      <c r="J154" s="19">
        <f>SUM(J148:J153)</f>
        <v>605</v>
      </c>
      <c r="K154" s="25"/>
      <c r="L154" s="19"/>
    </row>
    <row r="155" spans="1:12" ht="15" x14ac:dyDescent="0.25">
      <c r="A155" s="26">
        <f>A148</f>
        <v>2</v>
      </c>
      <c r="B155" s="13">
        <f>B148</f>
        <v>4</v>
      </c>
      <c r="C155" s="10" t="s">
        <v>25</v>
      </c>
      <c r="D155" s="7" t="s">
        <v>26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7" t="s">
        <v>27</v>
      </c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7" t="s">
        <v>28</v>
      </c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3"/>
      <c r="B158" s="15"/>
      <c r="C158" s="11"/>
      <c r="D158" s="7" t="s">
        <v>29</v>
      </c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3"/>
      <c r="B159" s="15"/>
      <c r="C159" s="11"/>
      <c r="D159" s="7" t="s">
        <v>30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31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32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4"/>
      <c r="B164" s="17"/>
      <c r="C164" s="8"/>
      <c r="D164" s="18" t="s">
        <v>33</v>
      </c>
      <c r="E164" s="9"/>
      <c r="F164" s="19"/>
      <c r="G164" s="19"/>
      <c r="H164" s="19"/>
      <c r="I164" s="19"/>
      <c r="J164" s="19"/>
      <c r="K164" s="25"/>
      <c r="L164" s="19"/>
    </row>
    <row r="165" spans="1:12" ht="15" x14ac:dyDescent="0.2">
      <c r="A165" s="29">
        <f>A148</f>
        <v>2</v>
      </c>
      <c r="B165" s="30">
        <f>B148</f>
        <v>4</v>
      </c>
      <c r="C165" s="54" t="s">
        <v>4</v>
      </c>
      <c r="D165" s="55"/>
      <c r="E165" s="31"/>
      <c r="F165" s="32"/>
      <c r="G165" s="32"/>
      <c r="H165" s="32"/>
      <c r="I165" s="32"/>
      <c r="J165" s="32"/>
      <c r="K165" s="32"/>
      <c r="L165" s="32"/>
    </row>
    <row r="166" spans="1:12" ht="15" x14ac:dyDescent="0.25">
      <c r="A166" s="20">
        <v>2</v>
      </c>
      <c r="B166" s="21">
        <v>5</v>
      </c>
      <c r="C166" s="22" t="s">
        <v>20</v>
      </c>
      <c r="D166" s="5" t="s">
        <v>21</v>
      </c>
      <c r="E166" s="39" t="s">
        <v>74</v>
      </c>
      <c r="F166" s="40">
        <v>200</v>
      </c>
      <c r="G166" s="40">
        <v>15</v>
      </c>
      <c r="H166" s="40">
        <v>16</v>
      </c>
      <c r="I166" s="40">
        <v>50</v>
      </c>
      <c r="J166" s="40">
        <v>397</v>
      </c>
      <c r="K166" s="41" t="s">
        <v>73</v>
      </c>
      <c r="L166" s="40"/>
    </row>
    <row r="167" spans="1:12" ht="15" x14ac:dyDescent="0.25">
      <c r="A167" s="23"/>
      <c r="B167" s="15"/>
      <c r="C167" s="11"/>
      <c r="D167" s="7" t="s">
        <v>22</v>
      </c>
      <c r="E167" s="42" t="s">
        <v>47</v>
      </c>
      <c r="F167" s="43">
        <v>200</v>
      </c>
      <c r="G167" s="43">
        <v>0</v>
      </c>
      <c r="H167" s="43">
        <v>0</v>
      </c>
      <c r="I167" s="43">
        <v>10</v>
      </c>
      <c r="J167" s="43">
        <v>41</v>
      </c>
      <c r="K167" s="44">
        <v>377</v>
      </c>
      <c r="L167" s="43"/>
    </row>
    <row r="168" spans="1:12" ht="15" x14ac:dyDescent="0.25">
      <c r="A168" s="23"/>
      <c r="B168" s="15"/>
      <c r="C168" s="11"/>
      <c r="D168" s="7" t="s">
        <v>23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24</v>
      </c>
      <c r="E169" s="42" t="s">
        <v>44</v>
      </c>
      <c r="F169" s="43">
        <v>150</v>
      </c>
      <c r="G169" s="43">
        <v>2</v>
      </c>
      <c r="H169" s="43">
        <v>0</v>
      </c>
      <c r="I169" s="43">
        <v>24</v>
      </c>
      <c r="J169" s="43">
        <v>108</v>
      </c>
      <c r="K169" s="44" t="s">
        <v>48</v>
      </c>
      <c r="L169" s="43"/>
    </row>
    <row r="170" spans="1:12" ht="15.75" customHeight="1" x14ac:dyDescent="0.25">
      <c r="A170" s="24"/>
      <c r="B170" s="17"/>
      <c r="C170" s="8"/>
      <c r="D170" s="18" t="s">
        <v>33</v>
      </c>
      <c r="E170" s="9"/>
      <c r="F170" s="19">
        <f>SUM(F166:F169)</f>
        <v>550</v>
      </c>
      <c r="G170" s="19">
        <f>SUM(G166:G169)</f>
        <v>17</v>
      </c>
      <c r="H170" s="19">
        <f>SUM(H166:H169)</f>
        <v>16</v>
      </c>
      <c r="I170" s="19">
        <f>SUM(I166:I169)</f>
        <v>84</v>
      </c>
      <c r="J170" s="19">
        <f>SUM(J166:J169)</f>
        <v>546</v>
      </c>
      <c r="K170" s="25"/>
      <c r="L170" s="19"/>
    </row>
    <row r="171" spans="1:12" ht="15" x14ac:dyDescent="0.25">
      <c r="A171" s="26">
        <f>A166</f>
        <v>2</v>
      </c>
      <c r="B171" s="13">
        <f>B166</f>
        <v>5</v>
      </c>
      <c r="C171" s="10" t="s">
        <v>25</v>
      </c>
      <c r="D171" s="7" t="s">
        <v>26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27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7" t="s">
        <v>28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7" t="s">
        <v>29</v>
      </c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7" t="s">
        <v>30</v>
      </c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7" t="s">
        <v>31</v>
      </c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7" t="s">
        <v>32</v>
      </c>
      <c r="E177" s="42"/>
      <c r="F177" s="43"/>
      <c r="G177" s="43"/>
      <c r="H177" s="43"/>
      <c r="I177" s="43"/>
      <c r="J177" s="43"/>
      <c r="K177" s="44"/>
      <c r="L177" s="43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6"/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4"/>
      <c r="B180" s="17"/>
      <c r="C180" s="8"/>
      <c r="D180" s="18" t="s">
        <v>33</v>
      </c>
      <c r="E180" s="9"/>
      <c r="F180" s="19"/>
      <c r="G180" s="19"/>
      <c r="H180" s="19"/>
      <c r="I180" s="19"/>
      <c r="J180" s="19"/>
      <c r="K180" s="25"/>
      <c r="L180" s="19"/>
    </row>
    <row r="181" spans="1:12" ht="15" x14ac:dyDescent="0.2">
      <c r="A181" s="29">
        <f>A166</f>
        <v>2</v>
      </c>
      <c r="B181" s="30">
        <f>B166</f>
        <v>5</v>
      </c>
      <c r="C181" s="54" t="s">
        <v>4</v>
      </c>
      <c r="D181" s="55"/>
      <c r="E181" s="31"/>
      <c r="F181" s="32"/>
      <c r="G181" s="32"/>
      <c r="H181" s="32"/>
      <c r="I181" s="32"/>
      <c r="J181" s="32"/>
      <c r="K181" s="32"/>
      <c r="L181" s="32"/>
    </row>
    <row r="182" spans="1:12" x14ac:dyDescent="0.2">
      <c r="A182" s="27"/>
      <c r="B182" s="28"/>
      <c r="C182" s="56" t="s">
        <v>5</v>
      </c>
      <c r="D182" s="56"/>
      <c r="E182" s="56"/>
      <c r="F182" s="34">
        <f>SUM(E185)</f>
        <v>0</v>
      </c>
      <c r="G182" s="34" t="e">
        <f>(G24+G40+G57+G75+G93+G111+G129+G147+G165+G181)/(IF(G24=0,0,1)+IF(G40=0,0,1)+IF(G57=0,0,1)+IF(G75=0,0,1)+IF(G93=0,0,1)+IF(G111=0,0,1)+IF(G129=0,0,1)+IF(G147=0,0,1)+IF(G165=0,0,1)+IF(G181=0,0,1))</f>
        <v>#DIV/0!</v>
      </c>
      <c r="H182" s="34" t="e">
        <f>(H24+H40+H57+H75+H93+H111+H129+H147+H165+H181)/(IF(H24=0,0,1)+IF(H40=0,0,1)+IF(H57=0,0,1)+IF(H75=0,0,1)+IF(H93=0,0,1)+IF(H111=0,0,1)+IF(H129=0,0,1)+IF(H147=0,0,1)+IF(H165=0,0,1)+IF(H181=0,0,1))</f>
        <v>#DIV/0!</v>
      </c>
      <c r="I182" s="34" t="e">
        <f>(I24+I40+I57+I75+I93+I111+I129+I147+I165+I181)/(IF(I24=0,0,1)+IF(I40=0,0,1)+IF(I57=0,0,1)+IF(I75=0,0,1)+IF(I93=0,0,1)+IF(I111=0,0,1)+IF(I129=0,0,1)+IF(I147=0,0,1)+IF(I165=0,0,1)+IF(I181=0,0,1))</f>
        <v>#DIV/0!</v>
      </c>
      <c r="J182" s="34" t="e">
        <f>(J24+J40+J57+J75+J93+J111+J129+J147+J165+J181)/(IF(J24=0,0,1)+IF(J40=0,0,1)+IF(J57=0,0,1)+IF(J75=0,0,1)+IF(J93=0,0,1)+IF(J111=0,0,1)+IF(J129=0,0,1)+IF(J147=0,0,1)+IF(J165=0,0,1)+IF(J181=0,0,1))</f>
        <v>#DIV/0!</v>
      </c>
      <c r="K182" s="34"/>
      <c r="L182" s="34" t="e">
        <f>(L24+L40+L57+L75+L93+L111+L129+L147+L165+L181)/(IF(L24=0,0,1)+IF(L40=0,0,1)+IF(L57=0,0,1)+IF(L75=0,0,1)+IF(L93=0,0,1)+IF(L111=0,0,1)+IF(L129=0,0,1)+IF(L147=0,0,1)+IF(L165=0,0,1)+IF(L181=0,0,1))</f>
        <v>#DIV/0!</v>
      </c>
    </row>
  </sheetData>
  <mergeCells count="14">
    <mergeCell ref="C75:D75"/>
    <mergeCell ref="C93:D93"/>
    <mergeCell ref="C24:D24"/>
    <mergeCell ref="C182:E182"/>
    <mergeCell ref="C181:D181"/>
    <mergeCell ref="C111:D111"/>
    <mergeCell ref="C129:D129"/>
    <mergeCell ref="C147:D147"/>
    <mergeCell ref="C165:D165"/>
    <mergeCell ref="C1:E1"/>
    <mergeCell ref="H1:K1"/>
    <mergeCell ref="H2:K2"/>
    <mergeCell ref="C40:D40"/>
    <mergeCell ref="C57:D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2026-05-03T14:57:15Z</dcterms:modified>
</cp:coreProperties>
</file>